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3"/>
  </bookViews>
  <sheets>
    <sheet name="Sheet4" sheetId="1" r:id="rId1"/>
    <sheet name="Sheet5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<sst xmlns="http://schemas.openxmlformats.org/spreadsheetml/2006/main" count="74" uniqueCount="67">
  <si>
    <t>棚卸表</t>
  </si>
  <si>
    <t>（H１０．９．３０現在）</t>
  </si>
  <si>
    <t>品目</t>
  </si>
  <si>
    <t>数量</t>
  </si>
  <si>
    <t>単価</t>
  </si>
  <si>
    <t>合計</t>
  </si>
  <si>
    <t>カレー粉</t>
  </si>
  <si>
    <t>バター</t>
  </si>
  <si>
    <t>春巻</t>
  </si>
  <si>
    <t>米</t>
  </si>
  <si>
    <t>だし</t>
  </si>
  <si>
    <t>きゅうり</t>
  </si>
  <si>
    <t>アンニン</t>
  </si>
  <si>
    <t>メンマ</t>
  </si>
  <si>
    <t>ラード</t>
  </si>
  <si>
    <t>かたくり</t>
  </si>
  <si>
    <t>スープ</t>
  </si>
  <si>
    <t>スーパードライ</t>
  </si>
  <si>
    <t>ホイップ</t>
  </si>
  <si>
    <t>カンテン</t>
  </si>
  <si>
    <t>肉 （カタロース）</t>
  </si>
  <si>
    <t>肉 （小間）</t>
  </si>
  <si>
    <t>肉 （牛小間）</t>
  </si>
  <si>
    <t>肉 （ガラ）</t>
  </si>
  <si>
    <t>モミジ</t>
  </si>
  <si>
    <t>コーヒー豆</t>
  </si>
  <si>
    <t>１Kｇ</t>
  </si>
  <si>
    <t>しいたけ</t>
  </si>
  <si>
    <t>２０ケ</t>
  </si>
  <si>
    <t>２箱</t>
  </si>
  <si>
    <t>２０袋</t>
  </si>
  <si>
    <t>桜漬</t>
  </si>
  <si>
    <t>１０袋</t>
  </si>
  <si>
    <t>半分</t>
  </si>
  <si>
    <t>１箱</t>
  </si>
  <si>
    <t>１２，５Kg</t>
  </si>
  <si>
    <t>５Kg</t>
  </si>
  <si>
    <t>３Kg</t>
  </si>
  <si>
    <t>１０Kg</t>
  </si>
  <si>
    <t>５袋</t>
  </si>
  <si>
    <t>２袋</t>
  </si>
  <si>
    <t>消費税</t>
  </si>
  <si>
    <t>計</t>
  </si>
  <si>
    <t>医薬品　A</t>
  </si>
  <si>
    <t>医薬品　B</t>
  </si>
  <si>
    <t>医薬品　C</t>
  </si>
  <si>
    <t>医薬品　D</t>
  </si>
  <si>
    <t>医薬品　E</t>
  </si>
  <si>
    <t>医薬品　F</t>
  </si>
  <si>
    <t>医薬品　G</t>
  </si>
  <si>
    <t>医薬品　H</t>
  </si>
  <si>
    <t>医薬品　I</t>
  </si>
  <si>
    <t>医薬品　J</t>
  </si>
  <si>
    <t>医薬品　K</t>
  </si>
  <si>
    <t>医薬品　L</t>
  </si>
  <si>
    <t>医薬品　M</t>
  </si>
  <si>
    <t>医薬品　N</t>
  </si>
  <si>
    <t>医薬品　O</t>
  </si>
  <si>
    <t>医薬品　P</t>
  </si>
  <si>
    <t>医薬品　Q</t>
  </si>
  <si>
    <t>医薬品　R</t>
  </si>
  <si>
    <t>品目</t>
  </si>
  <si>
    <t>数量</t>
  </si>
  <si>
    <t>単価</t>
  </si>
  <si>
    <t>合計</t>
  </si>
  <si>
    <t>計</t>
  </si>
  <si>
    <t>（H２１．１２．３１現在）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</si>
</sst>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38" fontId="0" fillId="0" borderId="1" xfId="16" applyBorder="1" applyAlignment="1">
      <alignment/>
    </xf>
    <xf numFmtId="38" fontId="0" fillId="0" borderId="1" xfId="16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1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F30"/>
  <sheetViews>
    <sheetView workbookViewId="0" topLeftCell="A1">
      <selection activeCell="A1" sqref="A1:I35"/>
    </sheetView>
  </sheetViews>
  <sheetFormatPr defaultColWidth="9.00390625" defaultRowHeight="13.5"/>
  <cols>
    <col min="1" max="1" width="13.375" style="0" customWidth="1"/>
    <col min="2" max="2" width="1.00390625" style="0" customWidth="1"/>
    <col min="3" max="3" width="14.75390625" style="0" customWidth="1"/>
    <col min="4" max="4" width="9.875" style="0" customWidth="1"/>
  </cols>
  <sheetData>
    <row r="1" spans="3:4" ht="13.5">
      <c r="C1" t="s">
        <v>0</v>
      </c>
      <c r="D1" t="s">
        <v>1</v>
      </c>
    </row>
    <row r="3" spans="3:6" ht="13.5">
      <c r="C3" s="2" t="s">
        <v>2</v>
      </c>
      <c r="D3" s="2" t="s">
        <v>3</v>
      </c>
      <c r="E3" s="2" t="s">
        <v>4</v>
      </c>
      <c r="F3" s="2" t="s">
        <v>5</v>
      </c>
    </row>
    <row r="4" spans="3:6" ht="13.5">
      <c r="C4" s="1" t="s">
        <v>6</v>
      </c>
      <c r="D4" s="3" t="s">
        <v>26</v>
      </c>
      <c r="E4" s="4"/>
      <c r="F4" s="4">
        <v>650</v>
      </c>
    </row>
    <row r="5" spans="3:6" ht="13.5">
      <c r="C5" s="1" t="s">
        <v>7</v>
      </c>
      <c r="D5" s="3" t="s">
        <v>28</v>
      </c>
      <c r="E5" s="4">
        <v>198</v>
      </c>
      <c r="F5" s="4">
        <v>3960</v>
      </c>
    </row>
    <row r="6" spans="3:6" ht="13.5">
      <c r="C6" s="1" t="s">
        <v>8</v>
      </c>
      <c r="D6" s="3" t="s">
        <v>29</v>
      </c>
      <c r="E6" s="4">
        <v>1590</v>
      </c>
      <c r="F6" s="4">
        <v>3180</v>
      </c>
    </row>
    <row r="7" spans="3:6" ht="13.5">
      <c r="C7" s="1" t="s">
        <v>9</v>
      </c>
      <c r="D7" s="3" t="s">
        <v>30</v>
      </c>
      <c r="E7" s="4">
        <v>3700</v>
      </c>
      <c r="F7" s="4">
        <v>74000</v>
      </c>
    </row>
    <row r="8" spans="3:6" ht="13.5">
      <c r="C8" s="1" t="s">
        <v>10</v>
      </c>
      <c r="D8" s="3">
        <v>1</v>
      </c>
      <c r="E8" s="4"/>
      <c r="F8" s="4">
        <v>1450</v>
      </c>
    </row>
    <row r="9" spans="3:6" ht="13.5">
      <c r="C9" s="1" t="s">
        <v>11</v>
      </c>
      <c r="D9" s="3"/>
      <c r="E9" s="4"/>
      <c r="F9" s="4">
        <v>1960</v>
      </c>
    </row>
    <row r="10" spans="3:6" ht="13.5">
      <c r="C10" s="1" t="s">
        <v>12</v>
      </c>
      <c r="D10" s="3">
        <v>1</v>
      </c>
      <c r="E10" s="4"/>
      <c r="F10" s="4">
        <v>1600</v>
      </c>
    </row>
    <row r="11" spans="3:6" ht="13.5">
      <c r="C11" s="1" t="s">
        <v>13</v>
      </c>
      <c r="D11" s="3" t="s">
        <v>32</v>
      </c>
      <c r="E11" s="4">
        <v>900</v>
      </c>
      <c r="F11" s="4">
        <v>9000</v>
      </c>
    </row>
    <row r="12" spans="3:6" ht="13.5">
      <c r="C12" s="1" t="s">
        <v>14</v>
      </c>
      <c r="D12" s="3">
        <v>1</v>
      </c>
      <c r="E12" s="4"/>
      <c r="F12" s="4">
        <v>2200</v>
      </c>
    </row>
    <row r="13" spans="3:6" ht="13.5">
      <c r="C13" s="1" t="s">
        <v>15</v>
      </c>
      <c r="D13" s="3" t="s">
        <v>33</v>
      </c>
      <c r="E13" s="4">
        <v>4500</v>
      </c>
      <c r="F13" s="4">
        <v>2250</v>
      </c>
    </row>
    <row r="14" spans="3:6" ht="13.5">
      <c r="C14" s="1" t="s">
        <v>16</v>
      </c>
      <c r="D14" s="3" t="s">
        <v>33</v>
      </c>
      <c r="E14" s="4">
        <v>1000</v>
      </c>
      <c r="F14" s="4">
        <v>500</v>
      </c>
    </row>
    <row r="15" spans="3:6" ht="13.5">
      <c r="C15" s="1" t="s">
        <v>17</v>
      </c>
      <c r="D15" s="3" t="s">
        <v>34</v>
      </c>
      <c r="E15" s="4"/>
      <c r="F15" s="4">
        <v>4563</v>
      </c>
    </row>
    <row r="16" spans="3:6" ht="13.5">
      <c r="C16" s="1" t="s">
        <v>18</v>
      </c>
      <c r="D16" s="3">
        <v>3</v>
      </c>
      <c r="E16" s="4">
        <v>440</v>
      </c>
      <c r="F16" s="4">
        <v>1320</v>
      </c>
    </row>
    <row r="17" spans="3:6" ht="13.5">
      <c r="C17" s="1" t="s">
        <v>19</v>
      </c>
      <c r="D17" s="3">
        <v>1</v>
      </c>
      <c r="E17" s="4"/>
      <c r="F17" s="4">
        <v>425</v>
      </c>
    </row>
    <row r="18" spans="3:6" ht="13.5">
      <c r="C18" s="1" t="s">
        <v>20</v>
      </c>
      <c r="D18" s="3" t="s">
        <v>35</v>
      </c>
      <c r="E18" s="4"/>
      <c r="F18" s="4">
        <v>9375</v>
      </c>
    </row>
    <row r="19" spans="3:6" ht="13.5">
      <c r="C19" s="1" t="s">
        <v>21</v>
      </c>
      <c r="D19" s="3" t="s">
        <v>36</v>
      </c>
      <c r="E19" s="4"/>
      <c r="F19" s="4">
        <v>3000</v>
      </c>
    </row>
    <row r="20" spans="3:6" ht="13.5">
      <c r="C20" s="1" t="s">
        <v>22</v>
      </c>
      <c r="D20" s="3" t="s">
        <v>37</v>
      </c>
      <c r="E20" s="4"/>
      <c r="F20" s="4">
        <v>2550</v>
      </c>
    </row>
    <row r="21" spans="3:6" ht="13.5">
      <c r="C21" s="1" t="s">
        <v>23</v>
      </c>
      <c r="D21" s="3" t="s">
        <v>38</v>
      </c>
      <c r="E21" s="4"/>
      <c r="F21" s="4">
        <v>1500</v>
      </c>
    </row>
    <row r="22" spans="3:6" ht="13.5">
      <c r="C22" s="1" t="s">
        <v>23</v>
      </c>
      <c r="D22" s="3" t="s">
        <v>38</v>
      </c>
      <c r="E22" s="4"/>
      <c r="F22" s="4">
        <v>1500</v>
      </c>
    </row>
    <row r="23" spans="3:6" ht="13.5">
      <c r="C23" s="1" t="s">
        <v>24</v>
      </c>
      <c r="D23" s="3" t="s">
        <v>38</v>
      </c>
      <c r="E23" s="4"/>
      <c r="F23" s="4">
        <v>1500</v>
      </c>
    </row>
    <row r="24" spans="3:6" ht="13.5">
      <c r="C24" s="1" t="s">
        <v>25</v>
      </c>
      <c r="D24" s="3" t="s">
        <v>39</v>
      </c>
      <c r="E24" s="4">
        <v>1000</v>
      </c>
      <c r="F24" s="4">
        <v>5000</v>
      </c>
    </row>
    <row r="25" spans="3:6" ht="13.5">
      <c r="C25" s="1" t="s">
        <v>27</v>
      </c>
      <c r="D25" s="3" t="s">
        <v>40</v>
      </c>
      <c r="E25" s="4">
        <v>1700</v>
      </c>
      <c r="F25" s="4">
        <v>3400</v>
      </c>
    </row>
    <row r="26" spans="3:6" ht="13.5">
      <c r="C26" s="1" t="s">
        <v>31</v>
      </c>
      <c r="D26" s="1"/>
      <c r="E26" s="4"/>
      <c r="F26" s="4">
        <v>2040</v>
      </c>
    </row>
    <row r="27" spans="3:6" ht="13.5">
      <c r="C27" s="1"/>
      <c r="D27" s="1"/>
      <c r="E27" s="4"/>
      <c r="F27" s="4"/>
    </row>
    <row r="28" spans="3:6" ht="13.5">
      <c r="C28" s="1"/>
      <c r="D28" s="1"/>
      <c r="E28" s="5" t="s">
        <v>42</v>
      </c>
      <c r="F28" s="4">
        <f>SUM(F4:F27)</f>
        <v>136923</v>
      </c>
    </row>
    <row r="29" spans="3:6" ht="13.5">
      <c r="C29" s="1"/>
      <c r="D29" s="1"/>
      <c r="E29" s="5" t="s">
        <v>41</v>
      </c>
      <c r="F29" s="4">
        <v>6846</v>
      </c>
    </row>
    <row r="30" spans="3:6" ht="13.5">
      <c r="C30" s="1"/>
      <c r="D30" s="1"/>
      <c r="E30" s="5" t="s">
        <v>5</v>
      </c>
      <c r="F30" s="4">
        <v>143769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F37"/>
  <sheetViews>
    <sheetView tabSelected="1" workbookViewId="0" topLeftCell="A1">
      <selection activeCell="H7" sqref="H7"/>
    </sheetView>
  </sheetViews>
  <sheetFormatPr defaultColWidth="9.00390625" defaultRowHeight="13.5"/>
  <cols>
    <col min="2" max="2" width="1.875" style="0" customWidth="1"/>
    <col min="3" max="3" width="18.875" style="0" customWidth="1"/>
    <col min="4" max="4" width="13.25390625" style="0" customWidth="1"/>
    <col min="5" max="5" width="14.375" style="0" customWidth="1"/>
    <col min="6" max="6" width="17.00390625" style="0" customWidth="1"/>
  </cols>
  <sheetData>
    <row r="1" spans="3:4" ht="13.5">
      <c r="C1" t="s">
        <v>0</v>
      </c>
      <c r="D1" t="s">
        <v>66</v>
      </c>
    </row>
    <row r="3" spans="3:6" ht="17.25">
      <c r="C3" s="6" t="s">
        <v>61</v>
      </c>
      <c r="D3" s="6" t="s">
        <v>62</v>
      </c>
      <c r="E3" s="6" t="s">
        <v>63</v>
      </c>
      <c r="F3" s="6" t="s">
        <v>64</v>
      </c>
    </row>
    <row r="4" spans="3:6" ht="17.25">
      <c r="C4" s="7" t="s">
        <v>43</v>
      </c>
      <c r="D4" s="8">
        <v>5</v>
      </c>
      <c r="E4" s="9">
        <v>3000</v>
      </c>
      <c r="F4" s="9">
        <f>D4*E4</f>
        <v>15000</v>
      </c>
    </row>
    <row r="5" spans="3:6" ht="17.25">
      <c r="C5" s="7" t="s">
        <v>44</v>
      </c>
      <c r="D5" s="8">
        <v>20</v>
      </c>
      <c r="E5" s="9">
        <v>5000</v>
      </c>
      <c r="F5" s="9">
        <v>6000</v>
      </c>
    </row>
    <row r="6" spans="3:6" ht="17.25">
      <c r="C6" s="7" t="s">
        <v>45</v>
      </c>
      <c r="D6" s="8">
        <v>10</v>
      </c>
      <c r="E6" s="9">
        <v>800</v>
      </c>
      <c r="F6" s="9">
        <f>D6*E6</f>
        <v>8000</v>
      </c>
    </row>
    <row r="7" spans="3:6" ht="17.25">
      <c r="C7" s="7" t="s">
        <v>46</v>
      </c>
      <c r="D7" s="8">
        <v>15</v>
      </c>
      <c r="E7" s="9">
        <v>8500</v>
      </c>
      <c r="F7" s="9">
        <f>D7*E7</f>
        <v>127500</v>
      </c>
    </row>
    <row r="8" spans="3:6" ht="17.25">
      <c r="C8" s="7" t="s">
        <v>47</v>
      </c>
      <c r="D8" s="8">
        <v>3</v>
      </c>
      <c r="E8" s="9">
        <v>5000</v>
      </c>
      <c r="F8" s="9">
        <f>D8*E8</f>
        <v>15000</v>
      </c>
    </row>
    <row r="9" spans="3:6" ht="17.25">
      <c r="C9" s="7" t="s">
        <v>48</v>
      </c>
      <c r="D9" s="8">
        <v>2</v>
      </c>
      <c r="E9" s="9">
        <v>4000</v>
      </c>
      <c r="F9" s="9">
        <f>D9*E9</f>
        <v>8000</v>
      </c>
    </row>
    <row r="10" spans="3:6" ht="17.25">
      <c r="C10" s="7" t="s">
        <v>49</v>
      </c>
      <c r="D10" s="8">
        <v>5</v>
      </c>
      <c r="E10" s="9">
        <v>1500</v>
      </c>
      <c r="F10" s="9">
        <v>1320</v>
      </c>
    </row>
    <row r="11" spans="3:6" ht="17.25">
      <c r="C11" s="7" t="s">
        <v>50</v>
      </c>
      <c r="D11" s="8">
        <v>2</v>
      </c>
      <c r="E11" s="9">
        <v>2000</v>
      </c>
      <c r="F11" s="9">
        <v>10000</v>
      </c>
    </row>
    <row r="12" spans="3:6" ht="17.25">
      <c r="C12" s="7" t="s">
        <v>51</v>
      </c>
      <c r="D12" s="8">
        <v>2</v>
      </c>
      <c r="E12" s="9">
        <v>2400</v>
      </c>
      <c r="F12" s="9">
        <f>D12*E12</f>
        <v>4800</v>
      </c>
    </row>
    <row r="13" spans="3:6" ht="17.25">
      <c r="C13" s="7" t="s">
        <v>52</v>
      </c>
      <c r="D13" s="8">
        <v>1</v>
      </c>
      <c r="E13" s="9">
        <v>4000</v>
      </c>
      <c r="F13" s="9">
        <v>7800</v>
      </c>
    </row>
    <row r="14" spans="3:6" ht="17.25">
      <c r="C14" s="7" t="s">
        <v>53</v>
      </c>
      <c r="D14" s="8">
        <v>2</v>
      </c>
      <c r="E14" s="9">
        <v>3000</v>
      </c>
      <c r="F14" s="9">
        <f>D14*E14</f>
        <v>6000</v>
      </c>
    </row>
    <row r="15" spans="3:6" ht="17.25">
      <c r="C15" s="7" t="s">
        <v>54</v>
      </c>
      <c r="D15" s="8">
        <v>2</v>
      </c>
      <c r="E15" s="9">
        <v>4000</v>
      </c>
      <c r="F15" s="9">
        <f>D15*E15</f>
        <v>8000</v>
      </c>
    </row>
    <row r="16" spans="3:6" ht="17.25">
      <c r="C16" s="7" t="s">
        <v>55</v>
      </c>
      <c r="D16" s="8">
        <v>2</v>
      </c>
      <c r="E16" s="9">
        <v>5500</v>
      </c>
      <c r="F16" s="9">
        <f>D16*E16</f>
        <v>11000</v>
      </c>
    </row>
    <row r="17" spans="3:6" ht="17.25">
      <c r="C17" s="7" t="s">
        <v>56</v>
      </c>
      <c r="D17" s="8">
        <v>2</v>
      </c>
      <c r="E17" s="9">
        <v>1000</v>
      </c>
      <c r="F17" s="9">
        <f>D17*E17</f>
        <v>2000</v>
      </c>
    </row>
    <row r="18" spans="3:6" ht="17.25">
      <c r="C18" s="7" t="s">
        <v>57</v>
      </c>
      <c r="D18" s="8">
        <v>3</v>
      </c>
      <c r="E18" s="9">
        <v>1000</v>
      </c>
      <c r="F18" s="9">
        <f>D18*E18</f>
        <v>3000</v>
      </c>
    </row>
    <row r="19" spans="3:6" ht="17.25">
      <c r="C19" s="7" t="s">
        <v>58</v>
      </c>
      <c r="D19" s="8">
        <v>5</v>
      </c>
      <c r="E19" s="9">
        <v>2500</v>
      </c>
      <c r="F19" s="9">
        <v>2880</v>
      </c>
    </row>
    <row r="20" spans="3:6" ht="17.25">
      <c r="C20" s="7" t="s">
        <v>59</v>
      </c>
      <c r="D20" s="8">
        <v>24</v>
      </c>
      <c r="E20" s="9">
        <v>500</v>
      </c>
      <c r="F20" s="9">
        <f>D20*E20</f>
        <v>12000</v>
      </c>
    </row>
    <row r="21" spans="3:6" ht="17.25">
      <c r="C21" s="7" t="s">
        <v>60</v>
      </c>
      <c r="D21" s="8">
        <v>12</v>
      </c>
      <c r="E21" s="9">
        <v>2000</v>
      </c>
      <c r="F21" s="9">
        <f>D21*E21</f>
        <v>24000</v>
      </c>
    </row>
    <row r="22" spans="3:6" ht="17.25">
      <c r="C22" s="7"/>
      <c r="D22" s="8"/>
      <c r="E22" s="9"/>
      <c r="F22" s="9"/>
    </row>
    <row r="23" spans="3:6" ht="17.25">
      <c r="C23" s="7"/>
      <c r="D23" s="8"/>
      <c r="E23" s="9"/>
      <c r="F23" s="9"/>
    </row>
    <row r="24" spans="3:6" ht="17.25">
      <c r="C24" s="7"/>
      <c r="D24" s="8"/>
      <c r="E24" s="9"/>
      <c r="F24" s="9"/>
    </row>
    <row r="25" spans="3:6" ht="17.25">
      <c r="C25" s="7"/>
      <c r="D25" s="8"/>
      <c r="E25" s="9"/>
      <c r="F25" s="9"/>
    </row>
    <row r="26" spans="3:6" ht="17.25">
      <c r="C26" s="7"/>
      <c r="D26" s="8"/>
      <c r="E26" s="9"/>
      <c r="F26" s="9"/>
    </row>
    <row r="27" spans="3:6" ht="17.25">
      <c r="C27" s="7"/>
      <c r="D27" s="8"/>
      <c r="E27" s="9"/>
      <c r="F27" s="9"/>
    </row>
    <row r="28" spans="3:6" ht="17.25">
      <c r="C28" s="7"/>
      <c r="D28" s="8"/>
      <c r="E28" s="9"/>
      <c r="F28" s="9"/>
    </row>
    <row r="29" spans="3:6" ht="17.25">
      <c r="C29" s="7"/>
      <c r="D29" s="8"/>
      <c r="E29" s="9"/>
      <c r="F29" s="9"/>
    </row>
    <row r="30" spans="3:6" ht="17.25">
      <c r="C30" s="7"/>
      <c r="D30" s="8"/>
      <c r="E30" s="9"/>
      <c r="F30" s="9"/>
    </row>
    <row r="31" spans="3:6" ht="17.25">
      <c r="C31" s="7"/>
      <c r="D31" s="8"/>
      <c r="E31" s="9"/>
      <c r="F31" s="9"/>
    </row>
    <row r="32" spans="3:6" ht="17.25">
      <c r="C32" s="7"/>
      <c r="D32" s="8"/>
      <c r="E32" s="9"/>
      <c r="F32" s="9"/>
    </row>
    <row r="33" spans="3:6" ht="17.25">
      <c r="C33" s="7"/>
      <c r="D33" s="7"/>
      <c r="E33" s="9"/>
      <c r="F33" s="9"/>
    </row>
    <row r="34" spans="3:6" ht="17.25">
      <c r="C34" s="7"/>
      <c r="D34" s="7"/>
      <c r="E34" s="9"/>
      <c r="F34" s="9"/>
    </row>
    <row r="35" spans="3:6" ht="17.25">
      <c r="C35" s="7"/>
      <c r="D35" s="7"/>
      <c r="E35" s="10" t="s">
        <v>65</v>
      </c>
      <c r="F35" s="9">
        <f>SUM(F4:F34)</f>
        <v>272300</v>
      </c>
    </row>
    <row r="36" spans="3:6" ht="17.25">
      <c r="C36" s="7"/>
      <c r="D36" s="7"/>
      <c r="E36" s="10"/>
      <c r="F36" s="9"/>
    </row>
    <row r="37" spans="3:6" ht="17.25">
      <c r="C37" s="7"/>
      <c r="D37" s="7"/>
      <c r="E37" s="10" t="s">
        <v>64</v>
      </c>
      <c r="F37" s="9">
        <f>F35+F36</f>
        <v>272300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田添税理士事務所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田添正寿</dc:creator>
  <cp:keywords/>
  <dc:description/>
  <cp:lastModifiedBy>TAZOE4</cp:lastModifiedBy>
  <cp:lastPrinted>2003-11-27T07:34:41Z</cp:lastPrinted>
  <dcterms:created xsi:type="dcterms:W3CDTF">1998-11-20T01:18:55Z</dcterms:created>
  <dcterms:modified xsi:type="dcterms:W3CDTF">2009-12-04T08:44:18Z</dcterms:modified>
  <cp:category/>
  <cp:version/>
  <cp:contentType/>
  <cp:contentStatus/>
</cp:coreProperties>
</file>